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如皋市交通产业集团劳务派遣招聘总成绩及体检人员名单" sheetId="2" r:id="rId1"/>
  </sheets>
  <definedNames>
    <definedName name="_xlnm.Print_Area" localSheetId="0">如皋市交通产业集团劳务派遣招聘总成绩及体检人员名单!$A$1:$J$24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<sst xmlns="http://schemas.openxmlformats.org/spreadsheetml/2006/main" count="94" uniqueCount="43">
  <si>
    <t>如皋市交通产业集团劳务派遣招聘总成绩及体检人员名单</t>
  </si>
  <si>
    <t>序号</t>
  </si>
  <si>
    <t>报考岗位</t>
  </si>
  <si>
    <t>身份证号</t>
  </si>
  <si>
    <t>现场考核
成绩</t>
  </si>
  <si>
    <t>面试成绩</t>
  </si>
  <si>
    <t>适岗评价</t>
  </si>
  <si>
    <t>总成绩</t>
  </si>
  <si>
    <t>岗位内排名</t>
  </si>
  <si>
    <t>是否进入体检</t>
  </si>
  <si>
    <t>备注</t>
  </si>
  <si>
    <t>9-销售经理（物流运输方向）</t>
  </si>
  <si>
    <t>320682********5973</t>
  </si>
  <si>
    <t>是</t>
  </si>
  <si>
    <r>
      <rPr>
        <sz val="12"/>
        <color theme="1"/>
        <rFont val="Times New Roman"/>
        <charset val="134"/>
      </rPr>
      <t>14-</t>
    </r>
    <r>
      <rPr>
        <sz val="12"/>
        <color theme="1"/>
        <rFont val="宋体"/>
        <charset val="134"/>
      </rPr>
      <t>运维专员</t>
    </r>
  </si>
  <si>
    <t>320682********8640</t>
  </si>
  <si>
    <t>320682********0867</t>
  </si>
  <si>
    <t>320682********3264</t>
  </si>
  <si>
    <t>320682********6122</t>
  </si>
  <si>
    <t>放弃</t>
  </si>
  <si>
    <t>320682********0681</t>
  </si>
  <si>
    <r>
      <rPr>
        <sz val="12"/>
        <color theme="1"/>
        <rFont val="Times New Roman"/>
        <charset val="134"/>
      </rPr>
      <t>19-</t>
    </r>
    <r>
      <rPr>
        <sz val="12"/>
        <color theme="1"/>
        <rFont val="宋体"/>
        <charset val="134"/>
      </rPr>
      <t>建筑项目经理岗</t>
    </r>
  </si>
  <si>
    <t>320682********8458</t>
  </si>
  <si>
    <t>320682********3918</t>
  </si>
  <si>
    <t>320682********7332</t>
  </si>
  <si>
    <t>320682********4695</t>
  </si>
  <si>
    <t>/</t>
  </si>
  <si>
    <t>未进入面试</t>
  </si>
  <si>
    <t>320683********6595</t>
  </si>
  <si>
    <t>320683********0016</t>
  </si>
  <si>
    <t>320682********9115</t>
  </si>
  <si>
    <t>320682********4834</t>
  </si>
  <si>
    <t>320682********247X</t>
  </si>
  <si>
    <r>
      <rPr>
        <sz val="12"/>
        <color theme="1"/>
        <rFont val="Times New Roman"/>
        <charset val="134"/>
      </rPr>
      <t>20-</t>
    </r>
    <r>
      <rPr>
        <sz val="11"/>
        <color theme="1"/>
        <rFont val="宋体"/>
        <charset val="134"/>
      </rPr>
      <t>公路项目经理岗</t>
    </r>
  </si>
  <si>
    <t>320111********1210</t>
  </si>
  <si>
    <r>
      <rPr>
        <sz val="12"/>
        <color theme="1"/>
        <rFont val="Times New Roman"/>
        <charset val="134"/>
      </rPr>
      <t>25-</t>
    </r>
    <r>
      <rPr>
        <sz val="11"/>
        <color theme="1"/>
        <rFont val="宋体"/>
        <charset val="134"/>
      </rPr>
      <t>土建成本管控岗</t>
    </r>
  </si>
  <si>
    <t>320682********4992</t>
  </si>
  <si>
    <t>320621********181X</t>
  </si>
  <si>
    <t>现场考核未过合格线</t>
  </si>
  <si>
    <t>320684********5411</t>
  </si>
  <si>
    <t>320683********6264</t>
  </si>
  <si>
    <t>320682********1879</t>
  </si>
  <si>
    <t>320621********6911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</si>
</sst>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view="pageBreakPreview" zoomScaleNormal="100" workbookViewId="0">
      <selection activeCell="O7" sqref="O7"/>
    </sheetView>
  </sheetViews>
  <sheetFormatPr defaultColWidth="8" defaultRowHeight="12.75"/>
  <cols>
    <col min="1" max="1" width="5.875" style="1" customWidth="1"/>
    <col min="2" max="2" width="29.625" style="1" customWidth="1"/>
    <col min="3" max="3" width="22.25" style="1" customWidth="1"/>
    <col min="4" max="8" width="11.625" style="1" customWidth="1"/>
    <col min="9" max="9" width="16.125" style="1" customWidth="1"/>
    <col min="10" max="10" width="19.375" style="1" customWidth="1"/>
    <col min="11" max="16384" width="8" style="1"/>
  </cols>
  <sheetData>
    <row r="1" s="1" customFormat="1" ht="33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28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1" customFormat="1" ht="20" customHeight="1" spans="1:10">
      <c r="A3" s="4">
        <v>1</v>
      </c>
      <c r="B3" s="6" t="s">
        <v>11</v>
      </c>
      <c r="C3" s="7" t="s">
        <v>12</v>
      </c>
      <c r="D3" s="8">
        <v>73.33</v>
      </c>
      <c r="E3" s="8">
        <v>81</v>
      </c>
      <c r="F3" s="8">
        <v>80.2</v>
      </c>
      <c r="G3" s="8">
        <f>D3*30%+E3*40%+F3*30%</f>
        <v>78.459</v>
      </c>
      <c r="H3" s="9">
        <v>1</v>
      </c>
      <c r="I3" s="10" t="s">
        <v>13</v>
      </c>
      <c r="J3" s="11"/>
    </row>
    <row r="4" s="1" customFormat="1" ht="20" customHeight="1" spans="1:10">
      <c r="A4" s="4">
        <v>2</v>
      </c>
      <c r="B4" s="6" t="s">
        <v>14</v>
      </c>
      <c r="C4" s="7" t="s">
        <v>15</v>
      </c>
      <c r="D4" s="8">
        <f>(90+78)/2</f>
        <v>84</v>
      </c>
      <c r="E4" s="8">
        <v>75.2</v>
      </c>
      <c r="F4" s="8">
        <v>43.2</v>
      </c>
      <c r="G4" s="8">
        <f t="shared" ref="G4:G11" si="0">D4*30%+E4*40%+F4*30%</f>
        <v>68.24</v>
      </c>
      <c r="H4" s="9">
        <v>1</v>
      </c>
      <c r="I4" s="10" t="s">
        <v>13</v>
      </c>
      <c r="J4" s="11"/>
    </row>
    <row r="5" s="1" customFormat="1" ht="20" customHeight="1" spans="1:10">
      <c r="A5" s="4">
        <v>3</v>
      </c>
      <c r="B5" s="6" t="s">
        <v>14</v>
      </c>
      <c r="C5" s="7" t="s">
        <v>16</v>
      </c>
      <c r="D5" s="8">
        <f>(79+60)/2</f>
        <v>69.5</v>
      </c>
      <c r="E5" s="8">
        <v>81</v>
      </c>
      <c r="F5" s="8">
        <v>49</v>
      </c>
      <c r="G5" s="8">
        <f t="shared" si="0"/>
        <v>67.95</v>
      </c>
      <c r="H5" s="9">
        <v>2</v>
      </c>
      <c r="I5" s="9"/>
      <c r="J5" s="11"/>
    </row>
    <row r="6" s="1" customFormat="1" ht="20" customHeight="1" spans="1:10">
      <c r="A6" s="4">
        <v>4</v>
      </c>
      <c r="B6" s="6" t="s">
        <v>14</v>
      </c>
      <c r="C6" s="7" t="s">
        <v>17</v>
      </c>
      <c r="D6" s="8">
        <f>(77+68)/2</f>
        <v>72.5</v>
      </c>
      <c r="E6" s="8">
        <v>72.4</v>
      </c>
      <c r="F6" s="8">
        <v>45.6</v>
      </c>
      <c r="G6" s="8">
        <f t="shared" si="0"/>
        <v>64.39</v>
      </c>
      <c r="H6" s="9">
        <v>3</v>
      </c>
      <c r="I6" s="9"/>
      <c r="J6" s="11"/>
    </row>
    <row r="7" s="1" customFormat="1" ht="20" customHeight="1" spans="1:10">
      <c r="A7" s="4">
        <v>5</v>
      </c>
      <c r="B7" s="6" t="s">
        <v>14</v>
      </c>
      <c r="C7" s="7" t="s">
        <v>18</v>
      </c>
      <c r="D7" s="8">
        <v>0</v>
      </c>
      <c r="E7" s="8">
        <v>0</v>
      </c>
      <c r="F7" s="8">
        <v>0</v>
      </c>
      <c r="G7" s="8">
        <v>0</v>
      </c>
      <c r="H7" s="9"/>
      <c r="I7" s="9"/>
      <c r="J7" s="11" t="s">
        <v>19</v>
      </c>
    </row>
    <row r="8" s="1" customFormat="1" ht="20" customHeight="1" spans="1:10">
      <c r="A8" s="4">
        <v>6</v>
      </c>
      <c r="B8" s="6" t="s">
        <v>14</v>
      </c>
      <c r="C8" s="7" t="s">
        <v>20</v>
      </c>
      <c r="D8" s="8">
        <v>0</v>
      </c>
      <c r="E8" s="8">
        <v>0</v>
      </c>
      <c r="F8" s="8">
        <v>0</v>
      </c>
      <c r="G8" s="8">
        <v>0</v>
      </c>
      <c r="H8" s="9"/>
      <c r="I8" s="9"/>
      <c r="J8" s="11" t="s">
        <v>19</v>
      </c>
    </row>
    <row r="9" s="1" customFormat="1" ht="20" customHeight="1" spans="1:10">
      <c r="A9" s="4">
        <v>7</v>
      </c>
      <c r="B9" s="6" t="s">
        <v>21</v>
      </c>
      <c r="C9" s="7" t="s">
        <v>22</v>
      </c>
      <c r="D9" s="8">
        <v>91</v>
      </c>
      <c r="E9" s="8">
        <v>84.6</v>
      </c>
      <c r="F9" s="8">
        <v>83.6</v>
      </c>
      <c r="G9" s="8">
        <f t="shared" si="0"/>
        <v>86.22</v>
      </c>
      <c r="H9" s="9">
        <v>1</v>
      </c>
      <c r="I9" s="10" t="s">
        <v>13</v>
      </c>
      <c r="J9" s="11"/>
    </row>
    <row r="10" s="1" customFormat="1" ht="20" customHeight="1" spans="1:10">
      <c r="A10" s="4">
        <v>8</v>
      </c>
      <c r="B10" s="6" t="s">
        <v>21</v>
      </c>
      <c r="C10" s="7" t="s">
        <v>23</v>
      </c>
      <c r="D10" s="8">
        <v>79.8</v>
      </c>
      <c r="E10" s="8">
        <v>76</v>
      </c>
      <c r="F10" s="8">
        <v>76.8</v>
      </c>
      <c r="G10" s="8">
        <f t="shared" si="0"/>
        <v>77.38</v>
      </c>
      <c r="H10" s="9">
        <v>2</v>
      </c>
      <c r="I10" s="9"/>
      <c r="J10" s="11"/>
    </row>
    <row r="11" s="1" customFormat="1" ht="20" customHeight="1" spans="1:10">
      <c r="A11" s="4">
        <v>9</v>
      </c>
      <c r="B11" s="6" t="s">
        <v>21</v>
      </c>
      <c r="C11" s="7" t="s">
        <v>24</v>
      </c>
      <c r="D11" s="8">
        <v>80.6</v>
      </c>
      <c r="E11" s="8">
        <v>66.8</v>
      </c>
      <c r="F11" s="8">
        <v>69.6</v>
      </c>
      <c r="G11" s="8">
        <f t="shared" si="0"/>
        <v>71.78</v>
      </c>
      <c r="H11" s="9">
        <v>3</v>
      </c>
      <c r="I11" s="9"/>
      <c r="J11" s="11"/>
    </row>
    <row r="12" s="1" customFormat="1" ht="20" customHeight="1" spans="1:10">
      <c r="A12" s="4">
        <v>10</v>
      </c>
      <c r="B12" s="6" t="s">
        <v>21</v>
      </c>
      <c r="C12" s="7" t="s">
        <v>25</v>
      </c>
      <c r="D12" s="8">
        <v>79.6</v>
      </c>
      <c r="E12" s="8" t="s">
        <v>26</v>
      </c>
      <c r="F12" s="8" t="s">
        <v>26</v>
      </c>
      <c r="G12" s="8" t="s">
        <v>26</v>
      </c>
      <c r="H12" s="9"/>
      <c r="I12" s="9"/>
      <c r="J12" s="11" t="s">
        <v>27</v>
      </c>
    </row>
    <row r="13" s="1" customFormat="1" ht="20" customHeight="1" spans="1:10">
      <c r="A13" s="4">
        <v>11</v>
      </c>
      <c r="B13" s="6" t="s">
        <v>21</v>
      </c>
      <c r="C13" s="7" t="s">
        <v>28</v>
      </c>
      <c r="D13" s="8">
        <v>72.8</v>
      </c>
      <c r="E13" s="8" t="s">
        <v>26</v>
      </c>
      <c r="F13" s="8" t="s">
        <v>26</v>
      </c>
      <c r="G13" s="8" t="s">
        <v>26</v>
      </c>
      <c r="H13" s="9"/>
      <c r="I13" s="9"/>
      <c r="J13" s="11" t="s">
        <v>27</v>
      </c>
    </row>
    <row r="14" s="1" customFormat="1" ht="20" customHeight="1" spans="1:10">
      <c r="A14" s="4">
        <v>12</v>
      </c>
      <c r="B14" s="6" t="s">
        <v>21</v>
      </c>
      <c r="C14" s="7" t="s">
        <v>29</v>
      </c>
      <c r="D14" s="8">
        <v>72.4</v>
      </c>
      <c r="E14" s="8" t="s">
        <v>26</v>
      </c>
      <c r="F14" s="8" t="s">
        <v>26</v>
      </c>
      <c r="G14" s="8" t="s">
        <v>26</v>
      </c>
      <c r="H14" s="9"/>
      <c r="I14" s="9"/>
      <c r="J14" s="11" t="s">
        <v>27</v>
      </c>
    </row>
    <row r="15" s="1" customFormat="1" ht="20" customHeight="1" spans="1:10">
      <c r="A15" s="4">
        <v>13</v>
      </c>
      <c r="B15" s="6" t="s">
        <v>21</v>
      </c>
      <c r="C15" s="7" t="s">
        <v>30</v>
      </c>
      <c r="D15" s="8">
        <v>64</v>
      </c>
      <c r="E15" s="8" t="s">
        <v>26</v>
      </c>
      <c r="F15" s="8" t="s">
        <v>26</v>
      </c>
      <c r="G15" s="8" t="s">
        <v>26</v>
      </c>
      <c r="H15" s="9"/>
      <c r="I15" s="9"/>
      <c r="J15" s="11" t="s">
        <v>27</v>
      </c>
    </row>
    <row r="16" s="1" customFormat="1" ht="20" customHeight="1" spans="1:10">
      <c r="A16" s="4">
        <v>14</v>
      </c>
      <c r="B16" s="6" t="s">
        <v>21</v>
      </c>
      <c r="C16" s="7" t="s">
        <v>31</v>
      </c>
      <c r="D16" s="8">
        <v>0</v>
      </c>
      <c r="E16" s="8">
        <v>0</v>
      </c>
      <c r="F16" s="8">
        <v>0</v>
      </c>
      <c r="G16" s="8">
        <v>0</v>
      </c>
      <c r="H16" s="9"/>
      <c r="I16" s="9"/>
      <c r="J16" s="11" t="s">
        <v>19</v>
      </c>
    </row>
    <row r="17" s="1" customFormat="1" ht="20" customHeight="1" spans="1:10">
      <c r="A17" s="4">
        <v>15</v>
      </c>
      <c r="B17" s="6" t="s">
        <v>21</v>
      </c>
      <c r="C17" s="7" t="s">
        <v>32</v>
      </c>
      <c r="D17" s="8">
        <v>0</v>
      </c>
      <c r="E17" s="8">
        <v>0</v>
      </c>
      <c r="F17" s="8">
        <v>0</v>
      </c>
      <c r="G17" s="8">
        <v>0</v>
      </c>
      <c r="H17" s="9"/>
      <c r="I17" s="9"/>
      <c r="J17" s="11" t="s">
        <v>19</v>
      </c>
    </row>
    <row r="18" s="1" customFormat="1" ht="20" customHeight="1" spans="1:10">
      <c r="A18" s="4">
        <v>16</v>
      </c>
      <c r="B18" s="6" t="s">
        <v>33</v>
      </c>
      <c r="C18" s="7" t="s">
        <v>34</v>
      </c>
      <c r="D18" s="8">
        <v>0</v>
      </c>
      <c r="E18" s="8">
        <v>0</v>
      </c>
      <c r="F18" s="8">
        <v>0</v>
      </c>
      <c r="G18" s="8">
        <v>0</v>
      </c>
      <c r="H18" s="9"/>
      <c r="I18" s="9"/>
      <c r="J18" s="11" t="s">
        <v>19</v>
      </c>
    </row>
    <row r="19" s="1" customFormat="1" ht="20" customHeight="1" spans="1:10">
      <c r="A19" s="4">
        <v>17</v>
      </c>
      <c r="B19" s="6" t="s">
        <v>35</v>
      </c>
      <c r="C19" s="7" t="s">
        <v>36</v>
      </c>
      <c r="D19" s="8">
        <v>72.5</v>
      </c>
      <c r="E19" s="8">
        <v>76.2</v>
      </c>
      <c r="F19" s="8">
        <v>75.6</v>
      </c>
      <c r="G19" s="8">
        <f>D19*30%+E19*40%+F19*30%</f>
        <v>74.91</v>
      </c>
      <c r="H19" s="9">
        <v>1</v>
      </c>
      <c r="I19" s="10" t="s">
        <v>13</v>
      </c>
      <c r="J19" s="11"/>
    </row>
    <row r="20" s="1" customFormat="1" ht="20" customHeight="1" spans="1:10">
      <c r="A20" s="4">
        <v>18</v>
      </c>
      <c r="B20" s="6" t="s">
        <v>35</v>
      </c>
      <c r="C20" s="7" t="s">
        <v>37</v>
      </c>
      <c r="D20" s="8">
        <v>47.5</v>
      </c>
      <c r="E20" s="8" t="s">
        <v>26</v>
      </c>
      <c r="F20" s="8" t="s">
        <v>26</v>
      </c>
      <c r="G20" s="8" t="s">
        <v>26</v>
      </c>
      <c r="H20" s="9"/>
      <c r="I20" s="9"/>
      <c r="J20" s="11" t="s">
        <v>38</v>
      </c>
    </row>
    <row r="21" s="1" customFormat="1" ht="20" customHeight="1" spans="1:10">
      <c r="A21" s="4">
        <v>19</v>
      </c>
      <c r="B21" s="6" t="s">
        <v>35</v>
      </c>
      <c r="C21" s="7" t="s">
        <v>39</v>
      </c>
      <c r="D21" s="8">
        <v>24</v>
      </c>
      <c r="E21" s="8" t="s">
        <v>26</v>
      </c>
      <c r="F21" s="8" t="s">
        <v>26</v>
      </c>
      <c r="G21" s="8" t="s">
        <v>26</v>
      </c>
      <c r="H21" s="9"/>
      <c r="I21" s="9"/>
      <c r="J21" s="11" t="s">
        <v>38</v>
      </c>
    </row>
    <row r="22" s="1" customFormat="1" ht="20" customHeight="1" spans="1:10">
      <c r="A22" s="4">
        <v>20</v>
      </c>
      <c r="B22" s="6" t="s">
        <v>35</v>
      </c>
      <c r="C22" s="7" t="s">
        <v>40</v>
      </c>
      <c r="D22" s="8">
        <v>10</v>
      </c>
      <c r="E22" s="8" t="s">
        <v>26</v>
      </c>
      <c r="F22" s="8" t="s">
        <v>26</v>
      </c>
      <c r="G22" s="8" t="s">
        <v>26</v>
      </c>
      <c r="H22" s="9"/>
      <c r="I22" s="9"/>
      <c r="J22" s="11" t="s">
        <v>38</v>
      </c>
    </row>
    <row r="23" s="1" customFormat="1" ht="20" customHeight="1" spans="1:10">
      <c r="A23" s="4">
        <v>21</v>
      </c>
      <c r="B23" s="6" t="s">
        <v>35</v>
      </c>
      <c r="C23" s="7" t="s">
        <v>41</v>
      </c>
      <c r="D23" s="8">
        <v>0</v>
      </c>
      <c r="E23" s="8">
        <v>0</v>
      </c>
      <c r="F23" s="8">
        <v>0</v>
      </c>
      <c r="G23" s="8">
        <v>0</v>
      </c>
      <c r="H23" s="9"/>
      <c r="I23" s="9"/>
      <c r="J23" s="11" t="s">
        <v>19</v>
      </c>
    </row>
    <row r="24" s="1" customFormat="1" ht="20" customHeight="1" spans="1:10">
      <c r="A24" s="4">
        <v>22</v>
      </c>
      <c r="B24" s="6" t="s">
        <v>35</v>
      </c>
      <c r="C24" s="7" t="s">
        <v>42</v>
      </c>
      <c r="D24" s="8">
        <v>0</v>
      </c>
      <c r="E24" s="8">
        <v>0</v>
      </c>
      <c r="F24" s="8">
        <v>0</v>
      </c>
      <c r="G24" s="8">
        <v>0</v>
      </c>
      <c r="H24" s="9"/>
      <c r="I24" s="9"/>
      <c r="J24" s="11" t="s">
        <v>19</v>
      </c>
    </row>
  </sheetData>
  <mergeCells count="1">
    <mergeCell ref="A1:J1"/>
  </mergeCells>
  <pageMargins left="0.196527777777778" right="0.196527777777778" top="0.393055555555556" bottom="0.393055555555556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如皋市交通产业集团劳务派遣招聘总成绩及体检人员名单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酸奶</cp:lastModifiedBy>
  <dcterms:created xsi:type="dcterms:W3CDTF">2023-10-23T01:46:00Z</dcterms:created>
  <dcterms:modified xsi:type="dcterms:W3CDTF">2025-04-21T08:40:34Z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C474A5455F624957B180552730D9B887_13</vt:lpwstr>
  </property>
  <property fmtid="{D5CDD505-2E9C-101B-9397-08002B2CF9AE}" pid="3" name="KSOProductBuildVer">
    <vt:lpwstr>2052-12.1.0.20305</vt:lpwstr>
  </property>
</Properties>
</file>